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tude\2024-2025\SAE_2024\bode_plotter\documentation\"/>
    </mc:Choice>
  </mc:AlternateContent>
  <xr:revisionPtr revIDLastSave="0" documentId="13_ncr:1_{43B31D27-610E-4975-9559-7AAB87E3A17F}" xr6:coauthVersionLast="47" xr6:coauthVersionMax="47" xr10:uidLastSave="{00000000-0000-0000-0000-000000000000}"/>
  <bookViews>
    <workbookView xWindow="0" yWindow="0" windowWidth="14400" windowHeight="15600" activeTab="1" xr2:uid="{112CC15A-459E-46EB-987E-7A3B73A12022}"/>
  </bookViews>
  <sheets>
    <sheet name="composants principaux" sheetId="1" r:id="rId1"/>
    <sheet name="RS" sheetId="5" r:id="rId2"/>
    <sheet name="échantillons" sheetId="4" r:id="rId3"/>
    <sheet name="Comptabilité" sheetId="2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J4" i="1"/>
  <c r="I4" i="1"/>
  <c r="M4" i="1" s="1"/>
  <c r="H4" i="1"/>
  <c r="M3" i="1" s="1"/>
  <c r="M5" i="1" l="1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K3" i="4" s="1"/>
</calcChain>
</file>

<file path=xl/sharedStrings.xml><?xml version="1.0" encoding="utf-8"?>
<sst xmlns="http://schemas.openxmlformats.org/spreadsheetml/2006/main" count="74" uniqueCount="50">
  <si>
    <t>N°</t>
  </si>
  <si>
    <t>Description</t>
  </si>
  <si>
    <t>Quantité</t>
  </si>
  <si>
    <t>Prix total</t>
  </si>
  <si>
    <t>Référence/lien</t>
  </si>
  <si>
    <t>Alimentation symétrique</t>
  </si>
  <si>
    <t>Cout unitaire HT</t>
  </si>
  <si>
    <t>ECL30UT03-P</t>
  </si>
  <si>
    <t>MCH12140DG</t>
  </si>
  <si>
    <t>Total :</t>
  </si>
  <si>
    <t>Ci-dessous la liste des composants principaux à commander.</t>
  </si>
  <si>
    <t>Cout</t>
  </si>
  <si>
    <t>Mouser</t>
  </si>
  <si>
    <t>digikey</t>
  </si>
  <si>
    <t>rs comp</t>
  </si>
  <si>
    <t>STM32L552ZET6Q</t>
  </si>
  <si>
    <t>MCU</t>
  </si>
  <si>
    <t>L7912CD2T-TR</t>
  </si>
  <si>
    <t>Régulateur -12V</t>
  </si>
  <si>
    <t>MC7805BD2TG</t>
  </si>
  <si>
    <t>Régulateur 5V</t>
  </si>
  <si>
    <t>MC7812CD2TR4G</t>
  </si>
  <si>
    <t>Régulateur +12V</t>
  </si>
  <si>
    <t>L7905ACD2T-TR</t>
  </si>
  <si>
    <t>Régulateur -5V</t>
  </si>
  <si>
    <t>04023C104KAT2A</t>
  </si>
  <si>
    <t>condensateur 0,1µF 25V 0402</t>
  </si>
  <si>
    <t>C1608X5R1E106M080AC</t>
  </si>
  <si>
    <t>10018783-11111TLF</t>
  </si>
  <si>
    <t>PCIE 36 pin female</t>
  </si>
  <si>
    <t>APS6408L-3OBM-BA</t>
  </si>
  <si>
    <t>Mémoire PSRAM 64Mbit ou eq</t>
  </si>
  <si>
    <t>24LC64T-I/SN</t>
  </si>
  <si>
    <t>EEPROM</t>
  </si>
  <si>
    <t>comparateur de phase</t>
  </si>
  <si>
    <t>Régulateur à découpage</t>
  </si>
  <si>
    <t>DG441DY-E3</t>
  </si>
  <si>
    <t>Switch analogique</t>
  </si>
  <si>
    <t>CST-951RP-A</t>
  </si>
  <si>
    <t>Buzzer</t>
  </si>
  <si>
    <t>switch I2C</t>
  </si>
  <si>
    <t>PCA9545APW,118</t>
  </si>
  <si>
    <t>Totaux des paniers réels :</t>
  </si>
  <si>
    <t xml:space="preserve">Notes : </t>
  </si>
  <si>
    <t>Prix plus chers, mais plus d'objets à l'unité</t>
  </si>
  <si>
    <t>Beaucoup de manque de stocks</t>
  </si>
  <si>
    <t>Prix globalement moins cher, mais beaucoup d'achats en gros, peu de références</t>
  </si>
  <si>
    <t>condensateur 10µF 25V 0805</t>
  </si>
  <si>
    <t>COMMANDE RS</t>
  </si>
  <si>
    <t>ST1S40IPR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</si>
</sst>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4" fillId="0" borderId="0" applyNumberFormat="0" applyFill="0" applyBorder="0" applyAlignment="0" applyProtection="0"/>
    <xf numFmtId="0" fontId="5" fillId="2" borderId="3" applyNumberFormat="0" applyAlignment="0" applyProtection="0"/>
  </cellStyleXfs>
  <cellXfs count="16">
    <xf numFmtId="0" fontId="0" fillId="0" borderId="0" xfId="0"/>
    <xf numFmtId="0" fontId="3" fillId="0" borderId="0" xfId="0" applyFont="1"/>
    <xf numFmtId="0" fontId="1" fillId="2" borderId="1" xfId="1"/>
    <xf numFmtId="0" fontId="4" fillId="0" borderId="0" xfId="3"/>
    <xf numFmtId="0" fontId="2" fillId="3" borderId="2" xfId="2"/>
    <xf numFmtId="0" fontId="7" fillId="2" borderId="1" xfId="1" applyFont="1"/>
    <xf numFmtId="0" fontId="8" fillId="2" borderId="1" xfId="1" applyFont="1"/>
    <xf numFmtId="0" fontId="9" fillId="2" borderId="1" xfId="1" applyFont="1"/>
    <xf numFmtId="0" fontId="10" fillId="0" borderId="0" xfId="0" applyFont="1"/>
    <xf numFmtId="0" fontId="6" fillId="0" borderId="0" xfId="0" applyFont="1"/>
    <xf numFmtId="0" fontId="11" fillId="0" borderId="0" xfId="0" applyFont="1"/>
    <xf numFmtId="0" fontId="7" fillId="3" borderId="2" xfId="2" applyFont="1"/>
    <xf numFmtId="0" fontId="8" fillId="3" borderId="2" xfId="2" applyFont="1"/>
    <xf numFmtId="0" fontId="9" fillId="3" borderId="2" xfId="2" applyFont="1"/>
    <xf numFmtId="0" fontId="12" fillId="0" borderId="0" xfId="0" applyFont="1"/>
    <xf numFmtId="0" fontId="5" fillId="2" borderId="3" xfId="4" applyAlignment="1">
      <alignment horizontal="center"/>
    </xf>
  </cellXfs>
  <cellStyles count="5">
    <cellStyle name="Calculation" xfId="4" builtinId="22"/>
    <cellStyle name="Check Cell" xfId="2" builtinId="23"/>
    <cellStyle name="Hyperlink" xfId="3" builtinId="8"/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mouser.fr/ProductDetail/STMicroelectronics/STM32L552ZET6Q?qs=%252B6g0mu59x7LxwrZ3bSQ1lw%3D%3D" TargetMode="External"/><Relationship Id="rId1" Type="http://schemas.openxmlformats.org/officeDocument/2006/relationships/hyperlink" Target="https://fr.rs-online.com/web/p/alimentations-a-decoupage/1227801?gb=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fr.rs-online.com/web/p/alimentations-a-decoupage/1227801?gb=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00CE7-AA53-4E48-AEF8-557FF066C75E}">
  <dimension ref="A1:N20"/>
  <sheetViews>
    <sheetView workbookViewId="0">
      <selection activeCell="C25" sqref="C25"/>
    </sheetView>
  </sheetViews>
  <sheetFormatPr defaultColWidth="9.140625" defaultRowHeight="15" x14ac:dyDescent="0.25"/>
  <cols>
    <col min="2" max="2" width="21.85546875" customWidth="1"/>
    <col min="3" max="3" width="28.85546875" customWidth="1"/>
    <col min="4" max="4" width="15.7109375" customWidth="1"/>
    <col min="5" max="5" width="10.7109375" customWidth="1"/>
    <col min="6" max="6" width="10.85546875" customWidth="1"/>
    <col min="10" max="10" width="9.5703125" bestFit="1" customWidth="1"/>
    <col min="13" max="13" width="9.7109375" bestFit="1" customWidth="1"/>
  </cols>
  <sheetData>
    <row r="1" spans="1:14" x14ac:dyDescent="0.25">
      <c r="A1" s="1" t="s">
        <v>10</v>
      </c>
    </row>
    <row r="2" spans="1:14" ht="15.75" thickBot="1" x14ac:dyDescent="0.3">
      <c r="D2" s="15" t="s">
        <v>11</v>
      </c>
      <c r="E2" s="15"/>
      <c r="F2" s="15"/>
      <c r="N2" t="s">
        <v>43</v>
      </c>
    </row>
    <row r="3" spans="1:14" ht="16.5" thickTop="1" thickBot="1" x14ac:dyDescent="0.3">
      <c r="A3" s="2" t="s">
        <v>0</v>
      </c>
      <c r="B3" s="2" t="s">
        <v>4</v>
      </c>
      <c r="C3" s="2" t="s">
        <v>1</v>
      </c>
      <c r="D3" s="5" t="s">
        <v>12</v>
      </c>
      <c r="E3" s="6" t="s">
        <v>13</v>
      </c>
      <c r="F3" s="7" t="s">
        <v>14</v>
      </c>
      <c r="G3" s="2" t="s">
        <v>2</v>
      </c>
      <c r="H3" s="5" t="s">
        <v>3</v>
      </c>
      <c r="I3" s="6" t="s">
        <v>3</v>
      </c>
      <c r="J3" s="7" t="s">
        <v>3</v>
      </c>
      <c r="L3" s="11" t="s">
        <v>9</v>
      </c>
      <c r="M3" s="11">
        <f>SUM(H4:H19)</f>
        <v>108.33100000000002</v>
      </c>
      <c r="N3" t="s">
        <v>44</v>
      </c>
    </row>
    <row r="4" spans="1:14" ht="16.5" thickTop="1" thickBot="1" x14ac:dyDescent="0.3">
      <c r="A4">
        <v>1</v>
      </c>
      <c r="B4" s="3" t="s">
        <v>7</v>
      </c>
      <c r="C4" t="s">
        <v>5</v>
      </c>
      <c r="D4">
        <v>53.61</v>
      </c>
      <c r="E4">
        <v>59.49</v>
      </c>
      <c r="F4">
        <v>52.86</v>
      </c>
      <c r="G4">
        <v>1</v>
      </c>
      <c r="H4" s="8">
        <f>D4*G4</f>
        <v>53.61</v>
      </c>
      <c r="I4" s="9">
        <f>E4*G4</f>
        <v>59.49</v>
      </c>
      <c r="J4" s="10">
        <f>F4*G4</f>
        <v>52.86</v>
      </c>
      <c r="L4" s="12" t="s">
        <v>9</v>
      </c>
      <c r="M4" s="12">
        <f>SUM(I4:I19)</f>
        <v>126.26999999999997</v>
      </c>
      <c r="N4" t="s">
        <v>45</v>
      </c>
    </row>
    <row r="5" spans="1:14" ht="16.5" thickTop="1" thickBot="1" x14ac:dyDescent="0.3">
      <c r="A5">
        <v>2</v>
      </c>
      <c r="B5" s="3" t="s">
        <v>15</v>
      </c>
      <c r="C5" t="s">
        <v>16</v>
      </c>
      <c r="D5">
        <v>7.04</v>
      </c>
      <c r="E5">
        <v>10.56</v>
      </c>
      <c r="F5" s="14">
        <v>0</v>
      </c>
      <c r="G5">
        <v>1</v>
      </c>
      <c r="H5" s="8">
        <f t="shared" ref="H5:H19" si="0">D5*G5</f>
        <v>7.04</v>
      </c>
      <c r="I5" s="9">
        <f t="shared" ref="I5:I19" si="1">E5*G5</f>
        <v>10.56</v>
      </c>
      <c r="J5" s="10">
        <f t="shared" ref="J5:J19" si="2">F5*G5</f>
        <v>0</v>
      </c>
      <c r="L5" s="13" t="s">
        <v>9</v>
      </c>
      <c r="M5" s="13">
        <f>SUM(J4:J19)</f>
        <v>94.998999999999995</v>
      </c>
      <c r="N5" t="s">
        <v>46</v>
      </c>
    </row>
    <row r="6" spans="1:14" ht="15.75" thickTop="1" x14ac:dyDescent="0.25">
      <c r="A6">
        <v>3</v>
      </c>
      <c r="B6" s="3" t="s">
        <v>17</v>
      </c>
      <c r="C6" t="s">
        <v>18</v>
      </c>
      <c r="D6">
        <v>1.07</v>
      </c>
      <c r="E6">
        <v>1.07</v>
      </c>
      <c r="F6">
        <v>0.96499999999999997</v>
      </c>
      <c r="G6">
        <v>1</v>
      </c>
      <c r="H6" s="8">
        <f t="shared" si="0"/>
        <v>1.07</v>
      </c>
      <c r="I6" s="9">
        <f t="shared" si="1"/>
        <v>1.07</v>
      </c>
      <c r="J6" s="10">
        <f t="shared" si="2"/>
        <v>0.96499999999999997</v>
      </c>
    </row>
    <row r="7" spans="1:14" x14ac:dyDescent="0.25">
      <c r="A7">
        <v>4</v>
      </c>
      <c r="B7" t="s">
        <v>19</v>
      </c>
      <c r="C7" t="s">
        <v>20</v>
      </c>
      <c r="D7">
        <v>0.73499999999999999</v>
      </c>
      <c r="E7">
        <v>1.1599999999999999</v>
      </c>
      <c r="F7">
        <v>0.73</v>
      </c>
      <c r="G7">
        <v>1</v>
      </c>
      <c r="H7" s="8">
        <f t="shared" si="0"/>
        <v>0.73499999999999999</v>
      </c>
      <c r="I7" s="9">
        <f t="shared" si="1"/>
        <v>1.1599999999999999</v>
      </c>
      <c r="J7" s="10">
        <f t="shared" si="2"/>
        <v>0.73</v>
      </c>
      <c r="L7" t="s">
        <v>42</v>
      </c>
    </row>
    <row r="8" spans="1:14" x14ac:dyDescent="0.25">
      <c r="A8">
        <v>5</v>
      </c>
      <c r="B8" t="s">
        <v>21</v>
      </c>
      <c r="C8" t="s">
        <v>22</v>
      </c>
      <c r="D8">
        <v>0.71599999999999997</v>
      </c>
      <c r="E8">
        <v>1.1299999999999999</v>
      </c>
      <c r="F8">
        <v>0.71499999999999997</v>
      </c>
      <c r="G8">
        <v>1</v>
      </c>
      <c r="H8" s="8">
        <f t="shared" si="0"/>
        <v>0.71599999999999997</v>
      </c>
      <c r="I8" s="9">
        <f t="shared" si="1"/>
        <v>1.1299999999999999</v>
      </c>
      <c r="J8" s="10">
        <f t="shared" si="2"/>
        <v>0.71499999999999997</v>
      </c>
      <c r="L8">
        <v>107.35</v>
      </c>
    </row>
    <row r="9" spans="1:14" x14ac:dyDescent="0.25">
      <c r="A9">
        <v>6</v>
      </c>
      <c r="B9" t="s">
        <v>23</v>
      </c>
      <c r="C9" t="s">
        <v>24</v>
      </c>
      <c r="D9">
        <v>0.98599999999999999</v>
      </c>
      <c r="E9">
        <v>0.99</v>
      </c>
      <c r="F9">
        <v>0.82499999999999996</v>
      </c>
      <c r="G9">
        <v>1</v>
      </c>
      <c r="H9" s="8">
        <f t="shared" si="0"/>
        <v>0.98599999999999999</v>
      </c>
      <c r="I9" s="9">
        <f t="shared" si="1"/>
        <v>0.99</v>
      </c>
      <c r="J9" s="10">
        <f t="shared" si="2"/>
        <v>0.82499999999999996</v>
      </c>
      <c r="L9">
        <v>469</v>
      </c>
    </row>
    <row r="10" spans="1:14" x14ac:dyDescent="0.25">
      <c r="A10">
        <v>7</v>
      </c>
      <c r="B10" t="s">
        <v>25</v>
      </c>
      <c r="C10" t="s">
        <v>26</v>
      </c>
      <c r="D10">
        <v>0.01</v>
      </c>
      <c r="E10">
        <v>1.1140000000000001E-2</v>
      </c>
      <c r="F10">
        <v>3.0000000000000001E-3</v>
      </c>
      <c r="G10">
        <v>500</v>
      </c>
      <c r="H10" s="8">
        <f t="shared" si="0"/>
        <v>5</v>
      </c>
      <c r="I10" s="9">
        <f t="shared" si="1"/>
        <v>5.57</v>
      </c>
      <c r="J10" s="10">
        <f t="shared" si="2"/>
        <v>1.5</v>
      </c>
      <c r="L10">
        <v>341</v>
      </c>
    </row>
    <row r="11" spans="1:14" x14ac:dyDescent="0.25">
      <c r="A11">
        <v>8</v>
      </c>
      <c r="B11" t="s">
        <v>27</v>
      </c>
      <c r="C11" t="s">
        <v>47</v>
      </c>
      <c r="D11">
        <v>0.18</v>
      </c>
      <c r="E11">
        <v>0.23</v>
      </c>
      <c r="F11">
        <v>6.9000000000000006E-2</v>
      </c>
      <c r="G11">
        <v>30</v>
      </c>
      <c r="H11" s="8">
        <f t="shared" si="0"/>
        <v>5.3999999999999995</v>
      </c>
      <c r="I11" s="9">
        <f t="shared" si="1"/>
        <v>6.9</v>
      </c>
      <c r="J11" s="10">
        <f t="shared" si="2"/>
        <v>2.0700000000000003</v>
      </c>
    </row>
    <row r="12" spans="1:14" x14ac:dyDescent="0.25">
      <c r="A12">
        <v>9</v>
      </c>
      <c r="B12" t="s">
        <v>28</v>
      </c>
      <c r="C12" t="s">
        <v>29</v>
      </c>
      <c r="D12">
        <v>0.84399999999999997</v>
      </c>
      <c r="E12">
        <v>1.1000000000000001</v>
      </c>
      <c r="F12">
        <v>1.242</v>
      </c>
      <c r="G12">
        <v>11</v>
      </c>
      <c r="H12" s="8">
        <f t="shared" si="0"/>
        <v>9.2839999999999989</v>
      </c>
      <c r="I12" s="9">
        <f t="shared" si="1"/>
        <v>12.100000000000001</v>
      </c>
      <c r="J12" s="10">
        <f t="shared" si="2"/>
        <v>13.661999999999999</v>
      </c>
    </row>
    <row r="13" spans="1:14" x14ac:dyDescent="0.25">
      <c r="A13">
        <v>10</v>
      </c>
      <c r="B13" t="s">
        <v>30</v>
      </c>
      <c r="C13" t="s">
        <v>31</v>
      </c>
      <c r="D13">
        <v>1.84</v>
      </c>
      <c r="E13">
        <v>3.94</v>
      </c>
      <c r="F13">
        <v>4.78</v>
      </c>
      <c r="G13">
        <v>1</v>
      </c>
      <c r="H13" s="8">
        <f t="shared" si="0"/>
        <v>1.84</v>
      </c>
      <c r="I13" s="9">
        <f t="shared" si="1"/>
        <v>3.94</v>
      </c>
      <c r="J13" s="10">
        <f t="shared" si="2"/>
        <v>4.78</v>
      </c>
    </row>
    <row r="14" spans="1:14" x14ac:dyDescent="0.25">
      <c r="A14">
        <v>11</v>
      </c>
      <c r="B14" t="s">
        <v>32</v>
      </c>
      <c r="C14" t="s">
        <v>33</v>
      </c>
      <c r="D14">
        <v>0.502</v>
      </c>
      <c r="E14">
        <v>0.52</v>
      </c>
      <c r="F14">
        <v>0.49199999999999999</v>
      </c>
      <c r="G14">
        <v>5</v>
      </c>
      <c r="H14" s="8">
        <f t="shared" si="0"/>
        <v>2.5099999999999998</v>
      </c>
      <c r="I14" s="9">
        <f t="shared" si="1"/>
        <v>2.6</v>
      </c>
      <c r="J14" s="10">
        <f t="shared" si="2"/>
        <v>2.46</v>
      </c>
    </row>
    <row r="15" spans="1:14" x14ac:dyDescent="0.25">
      <c r="A15">
        <v>12</v>
      </c>
      <c r="B15" t="s">
        <v>8</v>
      </c>
      <c r="C15" t="s">
        <v>34</v>
      </c>
      <c r="D15">
        <v>11.95</v>
      </c>
      <c r="E15">
        <v>13.23</v>
      </c>
      <c r="F15">
        <v>10.81</v>
      </c>
      <c r="G15">
        <v>1</v>
      </c>
      <c r="H15" s="8">
        <f t="shared" si="0"/>
        <v>11.95</v>
      </c>
      <c r="I15" s="9">
        <f t="shared" si="1"/>
        <v>13.23</v>
      </c>
      <c r="J15" s="10">
        <f t="shared" si="2"/>
        <v>10.81</v>
      </c>
    </row>
    <row r="16" spans="1:14" x14ac:dyDescent="0.25">
      <c r="A16">
        <v>13</v>
      </c>
      <c r="B16" t="s">
        <v>49</v>
      </c>
      <c r="C16" t="s">
        <v>35</v>
      </c>
      <c r="D16">
        <v>1.33</v>
      </c>
      <c r="E16">
        <v>1.17</v>
      </c>
      <c r="F16">
        <v>0.55200000000000005</v>
      </c>
      <c r="G16">
        <v>2</v>
      </c>
      <c r="H16" s="8">
        <f t="shared" si="0"/>
        <v>2.66</v>
      </c>
      <c r="I16" s="9">
        <f t="shared" si="1"/>
        <v>2.34</v>
      </c>
      <c r="J16" s="10">
        <f t="shared" si="2"/>
        <v>1.1040000000000001</v>
      </c>
    </row>
    <row r="17" spans="1:10" x14ac:dyDescent="0.25">
      <c r="A17">
        <v>14</v>
      </c>
      <c r="B17" t="s">
        <v>36</v>
      </c>
      <c r="C17" t="s">
        <v>37</v>
      </c>
      <c r="D17">
        <v>2.41</v>
      </c>
      <c r="E17">
        <v>2.17</v>
      </c>
      <c r="F17">
        <v>0.59799999999999998</v>
      </c>
      <c r="G17">
        <v>1</v>
      </c>
      <c r="H17" s="8">
        <f t="shared" si="0"/>
        <v>2.41</v>
      </c>
      <c r="I17" s="9">
        <f t="shared" si="1"/>
        <v>2.17</v>
      </c>
      <c r="J17" s="10">
        <f t="shared" si="2"/>
        <v>0.59799999999999998</v>
      </c>
    </row>
    <row r="18" spans="1:10" x14ac:dyDescent="0.25">
      <c r="A18">
        <v>15</v>
      </c>
      <c r="B18" t="s">
        <v>38</v>
      </c>
      <c r="C18" t="s">
        <v>39</v>
      </c>
      <c r="D18">
        <v>1.06</v>
      </c>
      <c r="E18">
        <v>1.1299999999999999</v>
      </c>
      <c r="F18" s="14">
        <v>0</v>
      </c>
      <c r="G18">
        <v>1</v>
      </c>
      <c r="H18" s="8">
        <f t="shared" si="0"/>
        <v>1.06</v>
      </c>
      <c r="I18" s="9">
        <f t="shared" si="1"/>
        <v>1.1299999999999999</v>
      </c>
      <c r="J18" s="10">
        <f t="shared" si="2"/>
        <v>0</v>
      </c>
    </row>
    <row r="19" spans="1:10" x14ac:dyDescent="0.25">
      <c r="A19">
        <v>16</v>
      </c>
      <c r="B19" t="s">
        <v>41</v>
      </c>
      <c r="C19" t="s">
        <v>40</v>
      </c>
      <c r="D19">
        <v>2.06</v>
      </c>
      <c r="E19">
        <v>1.89</v>
      </c>
      <c r="F19">
        <v>1.92</v>
      </c>
      <c r="G19">
        <v>1</v>
      </c>
      <c r="H19" s="8">
        <f t="shared" si="0"/>
        <v>2.06</v>
      </c>
      <c r="I19" s="9">
        <f t="shared" si="1"/>
        <v>1.89</v>
      </c>
      <c r="J19" s="10">
        <f t="shared" si="2"/>
        <v>1.92</v>
      </c>
    </row>
    <row r="20" spans="1:10" x14ac:dyDescent="0.25">
      <c r="J20" s="10"/>
    </row>
  </sheetData>
  <mergeCells count="1">
    <mergeCell ref="D2:F2"/>
  </mergeCells>
  <hyperlinks>
    <hyperlink ref="B4" r:id="rId1" xr:uid="{5D9FA89F-F658-4F1D-8C3F-D5D856C70994}"/>
    <hyperlink ref="B5" r:id="rId2" display="https://www.mouser.fr/ProductDetail/STMicroelectronics/STM32L552ZET6Q?qs=%252B6g0mu59x7LxwrZ3bSQ1lw%3D%3D" xr:uid="{E84AFADE-5E54-40B6-B543-BEB63786E04A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6272-B59E-435E-8B11-712C3ECE304B}">
  <dimension ref="B2:E12"/>
  <sheetViews>
    <sheetView tabSelected="1" workbookViewId="0">
      <selection activeCell="J11" sqref="J11"/>
    </sheetView>
  </sheetViews>
  <sheetFormatPr defaultRowHeight="15" x14ac:dyDescent="0.25"/>
  <cols>
    <col min="3" max="3" width="25.5703125" customWidth="1"/>
    <col min="4" max="4" width="27.42578125" customWidth="1"/>
  </cols>
  <sheetData>
    <row r="2" spans="2:5" x14ac:dyDescent="0.25">
      <c r="B2" t="s">
        <v>48</v>
      </c>
    </row>
    <row r="4" spans="2:5" x14ac:dyDescent="0.25">
      <c r="B4" s="2" t="s">
        <v>0</v>
      </c>
      <c r="C4" s="2" t="s">
        <v>4</v>
      </c>
      <c r="D4" s="2" t="s">
        <v>1</v>
      </c>
      <c r="E4" s="2" t="s">
        <v>2</v>
      </c>
    </row>
    <row r="5" spans="2:5" x14ac:dyDescent="0.25">
      <c r="B5">
        <v>1</v>
      </c>
      <c r="C5" s="3" t="s">
        <v>7</v>
      </c>
      <c r="D5" t="s">
        <v>5</v>
      </c>
      <c r="E5">
        <v>1</v>
      </c>
    </row>
    <row r="6" spans="2:5" x14ac:dyDescent="0.25">
      <c r="B6">
        <v>2</v>
      </c>
      <c r="C6" t="s">
        <v>19</v>
      </c>
      <c r="D6" t="s">
        <v>20</v>
      </c>
      <c r="E6">
        <v>2</v>
      </c>
    </row>
    <row r="7" spans="2:5" x14ac:dyDescent="0.25">
      <c r="B7">
        <v>3</v>
      </c>
      <c r="C7" t="s">
        <v>21</v>
      </c>
      <c r="E7">
        <v>2</v>
      </c>
    </row>
    <row r="8" spans="2:5" x14ac:dyDescent="0.25">
      <c r="B8">
        <v>4</v>
      </c>
      <c r="C8" t="s">
        <v>25</v>
      </c>
      <c r="E8">
        <v>500</v>
      </c>
    </row>
    <row r="9" spans="2:5" x14ac:dyDescent="0.25">
      <c r="B9">
        <v>5</v>
      </c>
      <c r="C9" t="s">
        <v>27</v>
      </c>
      <c r="E9">
        <v>30</v>
      </c>
    </row>
    <row r="10" spans="2:5" x14ac:dyDescent="0.25">
      <c r="B10">
        <v>6</v>
      </c>
      <c r="C10" t="s">
        <v>28</v>
      </c>
      <c r="E10">
        <v>10</v>
      </c>
    </row>
    <row r="11" spans="2:5" x14ac:dyDescent="0.25">
      <c r="B11">
        <v>7</v>
      </c>
      <c r="C11" t="s">
        <v>8</v>
      </c>
      <c r="E11">
        <v>1</v>
      </c>
    </row>
    <row r="12" spans="2:5" x14ac:dyDescent="0.25">
      <c r="B12">
        <v>8</v>
      </c>
      <c r="C12" t="s">
        <v>36</v>
      </c>
      <c r="E12">
        <v>5</v>
      </c>
    </row>
  </sheetData>
  <hyperlinks>
    <hyperlink ref="C5" r:id="rId1" xr:uid="{F6454164-8C1E-4F89-8B5B-E849C0EC6E3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C3946-008F-45B3-8945-43B9434C033C}">
  <dimension ref="A2:K19"/>
  <sheetViews>
    <sheetView workbookViewId="0">
      <selection activeCell="L11" sqref="L11"/>
    </sheetView>
  </sheetViews>
  <sheetFormatPr defaultColWidth="9.140625" defaultRowHeight="15" x14ac:dyDescent="0.25"/>
  <sheetData>
    <row r="2" spans="1:11" ht="15.75" thickBot="1" x14ac:dyDescent="0.3"/>
    <row r="3" spans="1:11" ht="16.5" thickTop="1" thickBot="1" x14ac:dyDescent="0.3">
      <c r="A3" s="2" t="s">
        <v>0</v>
      </c>
      <c r="B3" s="2" t="s">
        <v>4</v>
      </c>
      <c r="C3" s="2" t="s">
        <v>1</v>
      </c>
      <c r="D3" s="2" t="s">
        <v>6</v>
      </c>
      <c r="E3" s="2" t="s">
        <v>2</v>
      </c>
      <c r="F3" s="2" t="s">
        <v>3</v>
      </c>
      <c r="J3" s="4" t="s">
        <v>9</v>
      </c>
      <c r="K3" s="4">
        <f>SUM(F4:F19)</f>
        <v>0</v>
      </c>
    </row>
    <row r="4" spans="1:11" ht="15.75" thickTop="1" x14ac:dyDescent="0.25">
      <c r="A4">
        <v>1</v>
      </c>
      <c r="B4" s="3"/>
      <c r="F4">
        <f>D4*E4</f>
        <v>0</v>
      </c>
    </row>
    <row r="5" spans="1:11" x14ac:dyDescent="0.25">
      <c r="A5">
        <v>2</v>
      </c>
      <c r="B5" s="3"/>
      <c r="F5">
        <f t="shared" ref="F5:F7" si="0">D5*E5</f>
        <v>0</v>
      </c>
    </row>
    <row r="6" spans="1:11" x14ac:dyDescent="0.25">
      <c r="A6">
        <v>3</v>
      </c>
      <c r="B6" s="3"/>
      <c r="F6">
        <f t="shared" si="0"/>
        <v>0</v>
      </c>
    </row>
    <row r="7" spans="1:11" x14ac:dyDescent="0.25">
      <c r="A7">
        <v>4</v>
      </c>
      <c r="F7">
        <f t="shared" si="0"/>
        <v>0</v>
      </c>
    </row>
    <row r="8" spans="1:11" x14ac:dyDescent="0.25">
      <c r="A8">
        <v>5</v>
      </c>
      <c r="F8">
        <f>D8*E8</f>
        <v>0</v>
      </c>
    </row>
    <row r="9" spans="1:11" x14ac:dyDescent="0.25">
      <c r="A9">
        <v>6</v>
      </c>
      <c r="F9">
        <f t="shared" ref="F9:F19" si="1">D9*E9</f>
        <v>0</v>
      </c>
    </row>
    <row r="10" spans="1:11" x14ac:dyDescent="0.25">
      <c r="A10">
        <v>7</v>
      </c>
      <c r="F10">
        <f t="shared" si="1"/>
        <v>0</v>
      </c>
    </row>
    <row r="11" spans="1:11" x14ac:dyDescent="0.25">
      <c r="A11">
        <v>8</v>
      </c>
      <c r="F11">
        <f t="shared" si="1"/>
        <v>0</v>
      </c>
    </row>
    <row r="12" spans="1:11" x14ac:dyDescent="0.25">
      <c r="A12">
        <v>9</v>
      </c>
      <c r="F12">
        <f t="shared" si="1"/>
        <v>0</v>
      </c>
    </row>
    <row r="13" spans="1:11" x14ac:dyDescent="0.25">
      <c r="A13">
        <v>10</v>
      </c>
      <c r="F13">
        <f t="shared" si="1"/>
        <v>0</v>
      </c>
    </row>
    <row r="14" spans="1:11" x14ac:dyDescent="0.25">
      <c r="A14">
        <v>11</v>
      </c>
      <c r="F14">
        <f t="shared" si="1"/>
        <v>0</v>
      </c>
    </row>
    <row r="15" spans="1:11" x14ac:dyDescent="0.25">
      <c r="A15">
        <v>12</v>
      </c>
      <c r="F15">
        <f t="shared" si="1"/>
        <v>0</v>
      </c>
    </row>
    <row r="16" spans="1:11" x14ac:dyDescent="0.25">
      <c r="A16">
        <v>13</v>
      </c>
      <c r="F16">
        <f t="shared" si="1"/>
        <v>0</v>
      </c>
    </row>
    <row r="17" spans="1:6" x14ac:dyDescent="0.25">
      <c r="A17">
        <v>14</v>
      </c>
      <c r="F17">
        <f t="shared" si="1"/>
        <v>0</v>
      </c>
    </row>
    <row r="18" spans="1:6" x14ac:dyDescent="0.25">
      <c r="A18">
        <v>15</v>
      </c>
      <c r="F18">
        <f t="shared" si="1"/>
        <v>0</v>
      </c>
    </row>
    <row r="19" spans="1:6" x14ac:dyDescent="0.25">
      <c r="A19">
        <v>16</v>
      </c>
      <c r="F19">
        <f t="shared" si="1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7AF24-7716-4955-8F83-6A6BBE7983B4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composants principaux</vt:lpstr>
      <vt:lpstr>RS</vt:lpstr>
      <vt:lpstr>échantillons</vt:lpstr>
      <vt:lpstr>Comptabilité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Iridium</dc:creator>
  <cp:lastModifiedBy>titouan janin</cp:lastModifiedBy>
  <dcterms:created xsi:type="dcterms:W3CDTF">2024-10-21T14:49:06Z</dcterms:created>
  <dcterms:modified xsi:type="dcterms:W3CDTF">2024-11-26T07:00:13Z</dcterms:modified>
</cp:coreProperties>
</file>